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5" yWindow="-15" windowWidth="9600" windowHeight="12015" activeTab="1"/>
  </bookViews>
  <sheets>
    <sheet name="Юнаки 8-9" sheetId="6" r:id="rId1"/>
    <sheet name="Юнаки 10-11" sheetId="7" r:id="rId2"/>
  </sheets>
  <calcPr calcId="144525"/>
</workbook>
</file>

<file path=xl/calcChain.xml><?xml version="1.0" encoding="utf-8"?>
<calcChain xmlns="http://schemas.openxmlformats.org/spreadsheetml/2006/main">
  <c r="K28" i="6" l="1"/>
  <c r="K15" i="6"/>
  <c r="K16" i="6"/>
  <c r="K17" i="6"/>
  <c r="K14" i="6"/>
  <c r="K31" i="6"/>
  <c r="K32" i="6"/>
  <c r="K24" i="6"/>
  <c r="K23" i="6"/>
  <c r="K13" i="6"/>
  <c r="K20" i="6"/>
  <c r="K33" i="6"/>
  <c r="K11" i="6"/>
  <c r="K9" i="6"/>
  <c r="K30" i="6"/>
  <c r="K21" i="6"/>
  <c r="K22" i="6"/>
  <c r="K6" i="6"/>
  <c r="K12" i="6"/>
  <c r="K26" i="6"/>
  <c r="K7" i="6"/>
  <c r="K18" i="6"/>
  <c r="K10" i="6"/>
  <c r="K25" i="6"/>
  <c r="K19" i="6"/>
  <c r="K8" i="6"/>
  <c r="K29" i="6"/>
  <c r="K27" i="6"/>
  <c r="K17" i="7"/>
  <c r="K6" i="7"/>
  <c r="K7" i="7"/>
  <c r="K11" i="7"/>
  <c r="K16" i="7"/>
  <c r="K19" i="7"/>
  <c r="K10" i="7"/>
  <c r="K12" i="7"/>
  <c r="K8" i="7"/>
  <c r="K14" i="7"/>
  <c r="K18" i="7"/>
  <c r="K13" i="7"/>
  <c r="K15" i="7"/>
  <c r="K9" i="7"/>
</calcChain>
</file>

<file path=xl/sharedStrings.xml><?xml version="1.0" encoding="utf-8"?>
<sst xmlns="http://schemas.openxmlformats.org/spreadsheetml/2006/main" count="277" uniqueCount="214">
  <si>
    <t>Клас</t>
  </si>
  <si>
    <t>Код</t>
  </si>
  <si>
    <t>Прізвище, ім'я та по-батькові</t>
  </si>
  <si>
    <t>Дата народження</t>
  </si>
  <si>
    <t>Заклад освіти</t>
  </si>
  <si>
    <t>Місце на І етапі</t>
  </si>
  <si>
    <t>Учитель</t>
  </si>
  <si>
    <t>№ з/п</t>
  </si>
  <si>
    <t>Сума балів</t>
  </si>
  <si>
    <t>Місце</t>
  </si>
  <si>
    <t xml:space="preserve">Протокол </t>
  </si>
  <si>
    <t>Члени журі</t>
  </si>
  <si>
    <t>Голова журі</t>
  </si>
  <si>
    <t>Дата проведення олімпіади, повна назва закладу освіти.</t>
  </si>
  <si>
    <t>Теоретичний тур</t>
  </si>
  <si>
    <t>Практичний тур</t>
  </si>
  <si>
    <t>Бесараба Дмитро Ігорович</t>
  </si>
  <si>
    <t>22.02.2003</t>
  </si>
  <si>
    <t>Заклад "Навчально-виховний комплекс: загальноосвітня школа І-ІІІ ступенів-гімназія №23 Вінницької міської ради"</t>
  </si>
  <si>
    <t>Нікітін Віктор Іванович</t>
  </si>
  <si>
    <t>Буздиган Максим Віталійович</t>
  </si>
  <si>
    <t>07.01.2003</t>
  </si>
  <si>
    <t>Заклад "Загальноосвітня школа І-ІІІ ступенів №11 Вінницької міської ради"</t>
  </si>
  <si>
    <t>Сапожник Геннадій Петрович</t>
  </si>
  <si>
    <t>Келіп Микола Вікторович</t>
  </si>
  <si>
    <t>18.05.2002</t>
  </si>
  <si>
    <t>Заклад "Загальноосвітня школа І-ІІІ ступенів №3 ім. М. Коцюбинського</t>
  </si>
  <si>
    <t>Чміль Володимир Володимирович</t>
  </si>
  <si>
    <t>Литвинюк Олександр Сергійович</t>
  </si>
  <si>
    <t>03.03.2003</t>
  </si>
  <si>
    <t>Заклад "Загальноосвітня школа І-ІІІ ступенів № 10 Вінницької міської ради"</t>
  </si>
  <si>
    <t>Сопрун Андрій Олександрович</t>
  </si>
  <si>
    <t>Мазур Сергій Ярославович</t>
  </si>
  <si>
    <t>02.06.2003</t>
  </si>
  <si>
    <t>Заклад "Загальноосвітня школа І-ІІІ ступенів №36 Вінницької міської ради"</t>
  </si>
  <si>
    <t>Ковтун Валерій Олександрович</t>
  </si>
  <si>
    <t>Рокицький Олександр Анатолійович</t>
  </si>
  <si>
    <t>28.04.2003</t>
  </si>
  <si>
    <t>Заклад "Загальноосвітня школа І-ІІІ ступенів №13 ВМР"</t>
  </si>
  <si>
    <t>Вусик Володимир Іванович</t>
  </si>
  <si>
    <t>Ферманюк Максим Сергійович</t>
  </si>
  <si>
    <t>12.03.2002</t>
  </si>
  <si>
    <t>Заклад "Загальноосвітня школа І-ІІІ ступенів №8 Вінницької міської ради"</t>
  </si>
  <si>
    <t>Гоменюк Віктор Олексійович</t>
  </si>
  <si>
    <t>Бурянний Дмитро Віталійович</t>
  </si>
  <si>
    <t>02.11.2003</t>
  </si>
  <si>
    <t>Заклад "Навчально-виховний комплекс: загальноосвітня школа І-ІІІ ступенів - гімназія №6 Вінницької міської ради"</t>
  </si>
  <si>
    <t>Дидяк Богдан Ярославович</t>
  </si>
  <si>
    <t>Заранчук Максим Олександрович</t>
  </si>
  <si>
    <t>17.11.2003</t>
  </si>
  <si>
    <t>Зубатенко Дмитро Андрійович</t>
  </si>
  <si>
    <t>01.10.2003</t>
  </si>
  <si>
    <t>Заклад "Загальноосвітня школа І-ІІІ ступенів із спеціалізованими класами з поглибленим вивченням математики і фізики №34 Вінницької міської ради"</t>
  </si>
  <si>
    <t>Лещук Роман Миколайович</t>
  </si>
  <si>
    <t>Коба Богдан Олегович</t>
  </si>
  <si>
    <t>08.03.2004</t>
  </si>
  <si>
    <t>Заклад "Навчально-виховний комплекс: загальноосвітня школа І-ІІ ступенів-ліцей № 7 Вінницької міської ради"</t>
  </si>
  <si>
    <t>Сольський Сергій Віталійович</t>
  </si>
  <si>
    <t>Манжула Микола Русланович</t>
  </si>
  <si>
    <t>27.03.2004</t>
  </si>
  <si>
    <t>Заклад "Загальноосвітня школа І-ІІІ ступенів №27 Вінницької міської ради"</t>
  </si>
  <si>
    <t>Фалейтор Людмила Григорівна</t>
  </si>
  <si>
    <t>Мельник Володимир Ігорович</t>
  </si>
  <si>
    <t>11.02.2004</t>
  </si>
  <si>
    <t>заклад "Загальноосвітня школа І-ІІІ ступенів №33 Вінницької міської ради"</t>
  </si>
  <si>
    <t>Іващенко Світлана Андріївна</t>
  </si>
  <si>
    <t>Фаренюк Артем Миколайович</t>
  </si>
  <si>
    <t>06.08.2004</t>
  </si>
  <si>
    <t>Заклад "Загальноосвітня школа І-ІІІ ступенів №32 Вінницької міської ради"</t>
  </si>
  <si>
    <t>Кушнір Андрій Миколайович</t>
  </si>
  <si>
    <t>Грибінчик Денис Миколайович</t>
  </si>
  <si>
    <t>02.07.2005</t>
  </si>
  <si>
    <t>Заклад "Загальноосвітня школа І-ІІІ ступенів №31 Вінницької міської ради"</t>
  </si>
  <si>
    <t>Мазай Юрій Іванович</t>
  </si>
  <si>
    <t>Ткач Михайло Миколайович</t>
  </si>
  <si>
    <t>28.06.2004</t>
  </si>
  <si>
    <t>Заклад «Загальноосвітня школа І-ІІІ ступенів №19 Вінницької міської ради»</t>
  </si>
  <si>
    <t>Могуч Віктор Володимирович</t>
  </si>
  <si>
    <t>Валькованний Денис Андрійович</t>
  </si>
  <si>
    <t>11.05.2005</t>
  </si>
  <si>
    <t>Гайдаш Валентин Сергійович</t>
  </si>
  <si>
    <t>05.10.2004</t>
  </si>
  <si>
    <t>Дідик Олександр Вадимович</t>
  </si>
  <si>
    <t>12.08.2004</t>
  </si>
  <si>
    <t>Данілов Олександр Валентинович</t>
  </si>
  <si>
    <t>01.03.2005</t>
  </si>
  <si>
    <t>Заклад "Загальноосвітня школа І-ІІІ ступенів №12 Вінницької міської ради"</t>
  </si>
  <si>
    <t>Півень Сергій Станіславович</t>
  </si>
  <si>
    <t>Данилюк Олександр Миколайович</t>
  </si>
  <si>
    <t>11.02.2005</t>
  </si>
  <si>
    <t>Заклад "Загальноосвітня школа І-ІІІ ступенів №16 Вінницької міської ради"</t>
  </si>
  <si>
    <t>Мартинюк Василь Афанасійович</t>
  </si>
  <si>
    <t>Дейбук Денис Валерійович</t>
  </si>
  <si>
    <t>20.02.2005</t>
  </si>
  <si>
    <t>Донмез Тімур Хаканович</t>
  </si>
  <si>
    <t>15.11.2004</t>
  </si>
  <si>
    <t>Заклад "Загальноосвітня школа І – ІІІ ступенів №26 Вінницької міської ради"</t>
  </si>
  <si>
    <t>Ожаровський ВАлерій Володимирович</t>
  </si>
  <si>
    <t>Ковальчук Артем Володимирович</t>
  </si>
  <si>
    <t>29.12.2004</t>
  </si>
  <si>
    <t>Кунах Ганна Іванівна</t>
  </si>
  <si>
    <t>Когут Павло Андрійович</t>
  </si>
  <si>
    <t>04.08.2005</t>
  </si>
  <si>
    <t>Заклад "Загальноосвітня школа І-ІІІ ступенів №22 Вінницької міської ради"</t>
  </si>
  <si>
    <t>Гончарук Андрій Михайлович</t>
  </si>
  <si>
    <t>Колісник Дмитро Сергійович</t>
  </si>
  <si>
    <t>02.04.2005</t>
  </si>
  <si>
    <t>Кононенко Михайло Юрійович</t>
  </si>
  <si>
    <t>31.07.2004</t>
  </si>
  <si>
    <t>Кордонський Ярослав Володимирович</t>
  </si>
  <si>
    <t>Гуманітарна гімназія №1 ім. М.І.Пирогова Вінницької міської ради</t>
  </si>
  <si>
    <t>Коваленко Олег Констянтинович</t>
  </si>
  <si>
    <t>Корженко Микола Сергійович</t>
  </si>
  <si>
    <t>01.07.2004</t>
  </si>
  <si>
    <t>Луп'як Дмитро Миколайович</t>
  </si>
  <si>
    <t>Ліневич Роман Юрійович</t>
  </si>
  <si>
    <t>23.06.2005</t>
  </si>
  <si>
    <t>Марковський Павло Олександрович</t>
  </si>
  <si>
    <t>03.08.2005</t>
  </si>
  <si>
    <t>заклад "Загальноосвітня школа І-ІІІ ступенів № 18 Вінницької міської ради"</t>
  </si>
  <si>
    <t>Галушко Віктор Іванович</t>
  </si>
  <si>
    <t>Остапчук Денис Олександрович</t>
  </si>
  <si>
    <t>23.09.2005</t>
  </si>
  <si>
    <t>Заклад "Загальноосвітня школа І-ІІІ ступенів №15 ВМР"</t>
  </si>
  <si>
    <t>Старченко Вячеслав Васильович</t>
  </si>
  <si>
    <t>Палій Кирило Русланович</t>
  </si>
  <si>
    <t>03.03.2005</t>
  </si>
  <si>
    <t>Пийвода Олексій Олегович</t>
  </si>
  <si>
    <t>09.08.2005</t>
  </si>
  <si>
    <t>Суходольський Олександр Сергійович</t>
  </si>
  <si>
    <t>24.05.2004</t>
  </si>
  <si>
    <t>Заклад "Загальноосвітня школа І-ІІІ ступенів №20 Вінницької міської ради"</t>
  </si>
  <si>
    <t>Костюк Олександр Миколайович</t>
  </si>
  <si>
    <t>Таранюк Олександр Олександрович</t>
  </si>
  <si>
    <t>26.10.2006</t>
  </si>
  <si>
    <t>Заклад "НВК: загальноосвітня школа І-ІІІ ступенів гуманітарно-естетичний колегіум №29 Вінницької міської ради"</t>
  </si>
  <si>
    <t>Лоїк Олександр Володимирович</t>
  </si>
  <si>
    <t>Ткач Володимир Васильович</t>
  </si>
  <si>
    <t>17.10.2004</t>
  </si>
  <si>
    <t>Заклад "Загальноосвітня школа І-ІІІ ступенів № 35 Вінницької міської ради"</t>
  </si>
  <si>
    <t>Чернишук Максим Андрійович</t>
  </si>
  <si>
    <t>Уманець Данііл Ігорович</t>
  </si>
  <si>
    <t>04.05.2005</t>
  </si>
  <si>
    <t>Заклад "Загальноосвітня школа І-ІІІ ступенів №9 Вінницької міської ради"</t>
  </si>
  <si>
    <t>Задорожна Руслана Алізаманівна</t>
  </si>
  <si>
    <t>Щуришин Володимир Володимирович</t>
  </si>
  <si>
    <t>13.01.2005</t>
  </si>
  <si>
    <t>Заклад "Навчально-виховний комплекс: загальноосвітня школа І-ІІІ ступенів - гімназія № 30 ім. Тараса Шевченка Вінницької міської ради"</t>
  </si>
  <si>
    <t>Полішвайко Роман Володимирович</t>
  </si>
  <si>
    <t>Яковлєв Ілля Андрійович</t>
  </si>
  <si>
    <t>24.12.2004</t>
  </si>
  <si>
    <t>Шевчук Сергій Васильович</t>
  </si>
  <si>
    <t>Загродський Андрій Анатолійович</t>
  </si>
  <si>
    <t>14.12.2005</t>
  </si>
  <si>
    <t>Яремчук Олександр Станіславович</t>
  </si>
  <si>
    <t>Шипілов Ілля Дмитрович</t>
  </si>
  <si>
    <t>28.05.2006</t>
  </si>
  <si>
    <t>заклад "Заклад загальноосвітня школа І-ІІІ ступенів №4 ім. Д.І. Менделєєва"</t>
  </si>
  <si>
    <t>Кравчук Вадим Володимирович</t>
  </si>
  <si>
    <t>перевірки робіт учасників ІІ (міського) етапу Всеукраїнської олімпіади з трудового навчання 2019-2020 н.р.</t>
  </si>
  <si>
    <t>8-9 класи (юнаки)</t>
  </si>
  <si>
    <t>10-11 класи (юнаки)</t>
  </si>
  <si>
    <t>В.В. Чміль</t>
  </si>
  <si>
    <t>Б.Я. Дидяк</t>
  </si>
  <si>
    <t>Р.М. Лещук</t>
  </si>
  <si>
    <t>В.І. Вусик</t>
  </si>
  <si>
    <t>А.М. Гончарук</t>
  </si>
  <si>
    <t>В.А. Мартинюк</t>
  </si>
  <si>
    <t>С.С. Півень</t>
  </si>
  <si>
    <t>О.В. Лоїк</t>
  </si>
  <si>
    <t>Д.М. Луп'як</t>
  </si>
  <si>
    <t>А.М. Кушнір</t>
  </si>
  <si>
    <t>М.А. Чернишук</t>
  </si>
  <si>
    <t>Ю-01</t>
  </si>
  <si>
    <t>Ю-02</t>
  </si>
  <si>
    <t>Ю-03</t>
  </si>
  <si>
    <t>Ю-04</t>
  </si>
  <si>
    <t>Ю-05</t>
  </si>
  <si>
    <t>Ю-06</t>
  </si>
  <si>
    <t>Ю-07</t>
  </si>
  <si>
    <t>Ю-08</t>
  </si>
  <si>
    <t>Ю-09</t>
  </si>
  <si>
    <t>Ю-10</t>
  </si>
  <si>
    <t>Ю-11</t>
  </si>
  <si>
    <t>Ю-12</t>
  </si>
  <si>
    <t>Ю-13</t>
  </si>
  <si>
    <t>Ю-14</t>
  </si>
  <si>
    <t>Ю-15</t>
  </si>
  <si>
    <t>Ю-16</t>
  </si>
  <si>
    <t>Ю-17</t>
  </si>
  <si>
    <t>Ю-18</t>
  </si>
  <si>
    <t>Ю-19</t>
  </si>
  <si>
    <t>Ю-20</t>
  </si>
  <si>
    <t>Ю-21</t>
  </si>
  <si>
    <t>Ю-22</t>
  </si>
  <si>
    <t>Ю-23</t>
  </si>
  <si>
    <t>Ю-24</t>
  </si>
  <si>
    <t>Ю-25</t>
  </si>
  <si>
    <t>Ю-26</t>
  </si>
  <si>
    <t>Ю-27</t>
  </si>
  <si>
    <t>Ю-28</t>
  </si>
  <si>
    <t>Ю-29</t>
  </si>
  <si>
    <t>Ю-30</t>
  </si>
  <si>
    <t>Ю-31</t>
  </si>
  <si>
    <t>Ю-32</t>
  </si>
  <si>
    <t>Ю-33</t>
  </si>
  <si>
    <t>Ю-34</t>
  </si>
  <si>
    <t>Ю-35</t>
  </si>
  <si>
    <t>Ю-36</t>
  </si>
  <si>
    <t>Ю-37</t>
  </si>
  <si>
    <t>Ю-38</t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</si>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</sst>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 applyFill="0" applyProtection="0"/>
    <xf numFmtId="0" fontId="2" fillId="0" borderId="0"/>
    <xf numFmtId="0" fontId="1" fillId="0" borderId="0" applyFill="0" applyProtection="0"/>
    <xf numFmtId="0" fontId="1" fillId="0" borderId="0" applyFill="0" applyProtection="0"/>
  </cellStyleXfs>
  <cellXfs count="28">
    <xf numFmtId="0" fontId="0" fillId="0" borderId="0" xfId="0" applyFill="1" applyProtection="1"/>
    <xf numFmtId="0" fontId="0" fillId="0" borderId="0" xfId="0" applyFill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quotePrefix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1" fillId="0" borderId="1" xfId="2" applyFill="1" applyBorder="1" applyAlignment="1" applyProtection="1">
      <alignment horizontal="center" vertical="center"/>
    </xf>
    <xf numFmtId="164" fontId="0" fillId="3" borderId="1" xfId="0" applyNumberFormat="1" applyFill="1" applyBorder="1" applyAlignment="1" applyProtection="1">
      <alignment horizontal="center" vertical="center"/>
    </xf>
    <xf numFmtId="0" fontId="1" fillId="0" borderId="1" xfId="2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vertical="center" wrapText="1"/>
    </xf>
    <xf numFmtId="0" fontId="0" fillId="2" borderId="1" xfId="0" applyFill="1" applyBorder="1" applyAlignment="1" applyProtection="1">
      <alignment vertical="center"/>
    </xf>
    <xf numFmtId="0" fontId="0" fillId="2" borderId="1" xfId="0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zoomScale="85" zoomScaleNormal="85" workbookViewId="0">
      <pane ySplit="5" topLeftCell="A6" activePane="bottomLeft" state="frozen"/>
      <selection pane="bottomLeft" activeCell="L13" sqref="L13"/>
    </sheetView>
  </sheetViews>
  <sheetFormatPr defaultRowHeight="15" x14ac:dyDescent="0.25"/>
  <cols>
    <col min="1" max="1" width="5" style="5" customWidth="1"/>
    <col min="2" max="2" width="6" style="11" customWidth="1"/>
    <col min="3" max="3" width="22.42578125" style="1" customWidth="1"/>
    <col min="4" max="4" width="10.85546875" style="10" hidden="1" customWidth="1"/>
    <col min="5" max="5" width="30" style="1" customWidth="1"/>
    <col min="6" max="6" width="5.42578125" style="11" customWidth="1"/>
    <col min="7" max="7" width="4.42578125" style="11" hidden="1" customWidth="1"/>
    <col min="8" max="8" width="23.85546875" style="1" hidden="1" customWidth="1"/>
    <col min="9" max="9" width="12.42578125" style="1" customWidth="1"/>
    <col min="10" max="10" width="12.42578125" style="11" customWidth="1"/>
    <col min="11" max="11" width="10.28515625" style="11" bestFit="1" customWidth="1"/>
    <col min="12" max="12" width="9.140625" style="11"/>
    <col min="13" max="16384" width="9.140625" style="5"/>
  </cols>
  <sheetData>
    <row r="1" spans="1:12" ht="31.5" x14ac:dyDescent="0.25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x14ac:dyDescent="0.25">
      <c r="A2" s="25" t="s">
        <v>159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8.75" x14ac:dyDescent="0.25">
      <c r="A3" s="26" t="s">
        <v>160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36" customHeight="1" x14ac:dyDescent="0.25">
      <c r="A4" s="27" t="s">
        <v>13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39.75" customHeight="1" x14ac:dyDescent="0.25">
      <c r="A5" s="20" t="s">
        <v>7</v>
      </c>
      <c r="B5" s="22" t="s">
        <v>1</v>
      </c>
      <c r="C5" s="20" t="s">
        <v>2</v>
      </c>
      <c r="D5" s="19" t="s">
        <v>3</v>
      </c>
      <c r="E5" s="20" t="s">
        <v>4</v>
      </c>
      <c r="F5" s="20" t="s">
        <v>0</v>
      </c>
      <c r="G5" s="19" t="s">
        <v>5</v>
      </c>
      <c r="H5" s="19" t="s">
        <v>6</v>
      </c>
      <c r="I5" s="23" t="s">
        <v>14</v>
      </c>
      <c r="J5" s="23" t="s">
        <v>15</v>
      </c>
      <c r="K5" s="21" t="s">
        <v>8</v>
      </c>
      <c r="L5" s="22" t="s">
        <v>9</v>
      </c>
    </row>
    <row r="6" spans="1:12" ht="45" x14ac:dyDescent="0.25">
      <c r="A6" s="2">
        <v>1</v>
      </c>
      <c r="B6" s="3" t="s">
        <v>179</v>
      </c>
      <c r="C6" s="8" t="s">
        <v>125</v>
      </c>
      <c r="D6" s="6" t="s">
        <v>126</v>
      </c>
      <c r="E6" s="8" t="s">
        <v>26</v>
      </c>
      <c r="F6" s="6">
        <v>9</v>
      </c>
      <c r="G6" s="6">
        <v>1</v>
      </c>
      <c r="H6" s="8" t="s">
        <v>27</v>
      </c>
      <c r="I6" s="12">
        <v>38</v>
      </c>
      <c r="J6" s="12">
        <v>156</v>
      </c>
      <c r="K6" s="7">
        <f t="shared" ref="K6:K33" si="0">SUM(I6:J6)</f>
        <v>194</v>
      </c>
      <c r="L6" s="2" t="s">
        <v>211</v>
      </c>
    </row>
    <row r="7" spans="1:12" ht="75" x14ac:dyDescent="0.25">
      <c r="A7" s="2">
        <v>2</v>
      </c>
      <c r="B7" s="3" t="s">
        <v>178</v>
      </c>
      <c r="C7" s="8" t="s">
        <v>133</v>
      </c>
      <c r="D7" s="6" t="s">
        <v>134</v>
      </c>
      <c r="E7" s="8" t="s">
        <v>135</v>
      </c>
      <c r="F7" s="6">
        <v>9</v>
      </c>
      <c r="G7" s="6">
        <v>1</v>
      </c>
      <c r="H7" s="8" t="s">
        <v>136</v>
      </c>
      <c r="I7" s="12">
        <v>33</v>
      </c>
      <c r="J7" s="12">
        <v>152</v>
      </c>
      <c r="K7" s="7">
        <f t="shared" si="0"/>
        <v>185</v>
      </c>
      <c r="L7" s="2" t="s">
        <v>212</v>
      </c>
    </row>
    <row r="8" spans="1:12" ht="60" x14ac:dyDescent="0.25">
      <c r="A8" s="2">
        <v>3</v>
      </c>
      <c r="B8" s="3" t="s">
        <v>174</v>
      </c>
      <c r="C8" s="8" t="s">
        <v>152</v>
      </c>
      <c r="D8" s="6" t="s">
        <v>153</v>
      </c>
      <c r="E8" s="8" t="s">
        <v>46</v>
      </c>
      <c r="F8" s="6">
        <v>8</v>
      </c>
      <c r="G8" s="6">
        <v>1</v>
      </c>
      <c r="H8" s="8" t="s">
        <v>154</v>
      </c>
      <c r="I8" s="12">
        <v>34</v>
      </c>
      <c r="J8" s="12">
        <v>149</v>
      </c>
      <c r="K8" s="7">
        <f t="shared" si="0"/>
        <v>183</v>
      </c>
      <c r="L8" s="2" t="s">
        <v>212</v>
      </c>
    </row>
    <row r="9" spans="1:12" ht="60" x14ac:dyDescent="0.25">
      <c r="A9" s="2">
        <v>4</v>
      </c>
      <c r="B9" s="3" t="s">
        <v>186</v>
      </c>
      <c r="C9" s="8" t="s">
        <v>112</v>
      </c>
      <c r="D9" s="6" t="s">
        <v>113</v>
      </c>
      <c r="E9" s="8" t="s">
        <v>18</v>
      </c>
      <c r="F9" s="6">
        <v>9</v>
      </c>
      <c r="G9" s="6">
        <v>1</v>
      </c>
      <c r="H9" s="8" t="s">
        <v>114</v>
      </c>
      <c r="I9" s="12">
        <v>31</v>
      </c>
      <c r="J9" s="12">
        <v>150</v>
      </c>
      <c r="K9" s="7">
        <f t="shared" si="0"/>
        <v>181</v>
      </c>
      <c r="L9" s="2" t="s">
        <v>212</v>
      </c>
    </row>
    <row r="10" spans="1:12" ht="45" x14ac:dyDescent="0.25">
      <c r="A10" s="2">
        <v>5</v>
      </c>
      <c r="B10" s="3" t="s">
        <v>177</v>
      </c>
      <c r="C10" s="8" t="s">
        <v>141</v>
      </c>
      <c r="D10" s="6" t="s">
        <v>142</v>
      </c>
      <c r="E10" s="8" t="s">
        <v>143</v>
      </c>
      <c r="F10" s="6">
        <v>9</v>
      </c>
      <c r="G10" s="6">
        <v>1</v>
      </c>
      <c r="H10" s="8" t="s">
        <v>144</v>
      </c>
      <c r="I10" s="12">
        <v>38</v>
      </c>
      <c r="J10" s="12">
        <v>135</v>
      </c>
      <c r="K10" s="7">
        <f t="shared" si="0"/>
        <v>173</v>
      </c>
      <c r="L10" s="2" t="s">
        <v>213</v>
      </c>
    </row>
    <row r="11" spans="1:12" ht="45" x14ac:dyDescent="0.25">
      <c r="A11" s="2">
        <v>6</v>
      </c>
      <c r="B11" s="3" t="s">
        <v>192</v>
      </c>
      <c r="C11" s="8" t="s">
        <v>109</v>
      </c>
      <c r="D11" s="6" t="s">
        <v>71</v>
      </c>
      <c r="E11" s="8" t="s">
        <v>110</v>
      </c>
      <c r="F11" s="6">
        <v>9</v>
      </c>
      <c r="G11" s="6">
        <v>1</v>
      </c>
      <c r="H11" s="8" t="s">
        <v>111</v>
      </c>
      <c r="I11" s="12">
        <v>31</v>
      </c>
      <c r="J11" s="12">
        <v>138</v>
      </c>
      <c r="K11" s="7">
        <f t="shared" si="0"/>
        <v>169</v>
      </c>
      <c r="L11" s="2" t="s">
        <v>213</v>
      </c>
    </row>
    <row r="12" spans="1:12" ht="45" x14ac:dyDescent="0.25">
      <c r="A12" s="2">
        <v>7</v>
      </c>
      <c r="B12" s="3" t="s">
        <v>180</v>
      </c>
      <c r="C12" s="8" t="s">
        <v>127</v>
      </c>
      <c r="D12" s="6" t="s">
        <v>128</v>
      </c>
      <c r="E12" s="8" t="s">
        <v>34</v>
      </c>
      <c r="F12" s="6">
        <v>9</v>
      </c>
      <c r="G12" s="6">
        <v>1</v>
      </c>
      <c r="H12" s="8" t="s">
        <v>35</v>
      </c>
      <c r="I12" s="12">
        <v>26</v>
      </c>
      <c r="J12" s="12">
        <v>142</v>
      </c>
      <c r="K12" s="7">
        <f t="shared" si="0"/>
        <v>168</v>
      </c>
      <c r="L12" s="2" t="s">
        <v>213</v>
      </c>
    </row>
    <row r="13" spans="1:12" ht="45" x14ac:dyDescent="0.25">
      <c r="A13" s="2">
        <v>8</v>
      </c>
      <c r="B13" s="3" t="s">
        <v>188</v>
      </c>
      <c r="C13" s="8" t="s">
        <v>101</v>
      </c>
      <c r="D13" s="6" t="s">
        <v>102</v>
      </c>
      <c r="E13" s="8" t="s">
        <v>103</v>
      </c>
      <c r="F13" s="6">
        <v>9</v>
      </c>
      <c r="G13" s="6">
        <v>1</v>
      </c>
      <c r="H13" s="8" t="s">
        <v>104</v>
      </c>
      <c r="I13" s="12">
        <v>28</v>
      </c>
      <c r="J13" s="12">
        <v>132</v>
      </c>
      <c r="K13" s="7">
        <f t="shared" si="0"/>
        <v>160</v>
      </c>
      <c r="L13" s="2" t="s">
        <v>213</v>
      </c>
    </row>
    <row r="14" spans="1:12" ht="45" x14ac:dyDescent="0.25">
      <c r="A14" s="2">
        <v>9</v>
      </c>
      <c r="B14" s="3" t="s">
        <v>195</v>
      </c>
      <c r="C14" s="8" t="s">
        <v>84</v>
      </c>
      <c r="D14" s="6" t="s">
        <v>85</v>
      </c>
      <c r="E14" s="8" t="s">
        <v>86</v>
      </c>
      <c r="F14" s="6">
        <v>9</v>
      </c>
      <c r="G14" s="6">
        <v>1</v>
      </c>
      <c r="H14" s="8" t="s">
        <v>87</v>
      </c>
      <c r="I14" s="12">
        <v>29</v>
      </c>
      <c r="J14" s="12">
        <v>124</v>
      </c>
      <c r="K14" s="7">
        <f t="shared" si="0"/>
        <v>153</v>
      </c>
      <c r="L14" s="2"/>
    </row>
    <row r="15" spans="1:12" ht="45" x14ac:dyDescent="0.25">
      <c r="A15" s="2">
        <v>10</v>
      </c>
      <c r="B15" s="3" t="s">
        <v>189</v>
      </c>
      <c r="C15" s="8" t="s">
        <v>78</v>
      </c>
      <c r="D15" s="6" t="s">
        <v>79</v>
      </c>
      <c r="E15" s="8" t="s">
        <v>22</v>
      </c>
      <c r="F15" s="6">
        <v>9</v>
      </c>
      <c r="G15" s="6">
        <v>1</v>
      </c>
      <c r="H15" s="8" t="s">
        <v>23</v>
      </c>
      <c r="I15" s="12">
        <v>26</v>
      </c>
      <c r="J15" s="12">
        <v>122</v>
      </c>
      <c r="K15" s="7">
        <f t="shared" si="0"/>
        <v>148</v>
      </c>
      <c r="L15" s="2"/>
    </row>
    <row r="16" spans="1:12" ht="45" x14ac:dyDescent="0.25">
      <c r="A16" s="2">
        <v>11</v>
      </c>
      <c r="B16" s="3" t="s">
        <v>196</v>
      </c>
      <c r="C16" s="8" t="s">
        <v>80</v>
      </c>
      <c r="D16" s="6" t="s">
        <v>81</v>
      </c>
      <c r="E16" s="8" t="s">
        <v>64</v>
      </c>
      <c r="F16" s="6">
        <v>9</v>
      </c>
      <c r="G16" s="6">
        <v>1</v>
      </c>
      <c r="H16" s="8" t="s">
        <v>65</v>
      </c>
      <c r="I16" s="12">
        <v>29</v>
      </c>
      <c r="J16" s="12">
        <v>119</v>
      </c>
      <c r="K16" s="7">
        <f t="shared" si="0"/>
        <v>148</v>
      </c>
      <c r="L16" s="2"/>
    </row>
    <row r="17" spans="1:12" ht="45" x14ac:dyDescent="0.25">
      <c r="A17" s="2">
        <v>12</v>
      </c>
      <c r="B17" s="3" t="s">
        <v>187</v>
      </c>
      <c r="C17" s="8" t="s">
        <v>82</v>
      </c>
      <c r="D17" s="6" t="s">
        <v>83</v>
      </c>
      <c r="E17" s="8" t="s">
        <v>30</v>
      </c>
      <c r="F17" s="6">
        <v>9</v>
      </c>
      <c r="G17" s="6">
        <v>1</v>
      </c>
      <c r="H17" s="8" t="s">
        <v>31</v>
      </c>
      <c r="I17" s="12">
        <v>29</v>
      </c>
      <c r="J17" s="12">
        <v>112</v>
      </c>
      <c r="K17" s="7">
        <f t="shared" si="0"/>
        <v>141</v>
      </c>
      <c r="L17" s="2"/>
    </row>
    <row r="18" spans="1:12" ht="45" x14ac:dyDescent="0.25">
      <c r="A18" s="2">
        <v>13</v>
      </c>
      <c r="B18" s="3" t="s">
        <v>183</v>
      </c>
      <c r="C18" s="8" t="s">
        <v>137</v>
      </c>
      <c r="D18" s="6" t="s">
        <v>138</v>
      </c>
      <c r="E18" s="8" t="s">
        <v>139</v>
      </c>
      <c r="F18" s="6">
        <v>9</v>
      </c>
      <c r="G18" s="6">
        <v>1</v>
      </c>
      <c r="H18" s="8" t="s">
        <v>140</v>
      </c>
      <c r="I18" s="12">
        <v>29</v>
      </c>
      <c r="J18" s="12">
        <v>112</v>
      </c>
      <c r="K18" s="7">
        <f t="shared" si="0"/>
        <v>141</v>
      </c>
      <c r="L18" s="2"/>
    </row>
    <row r="19" spans="1:12" ht="45" x14ac:dyDescent="0.25">
      <c r="A19" s="2">
        <v>14</v>
      </c>
      <c r="B19" s="3" t="s">
        <v>184</v>
      </c>
      <c r="C19" s="8" t="s">
        <v>149</v>
      </c>
      <c r="D19" s="6" t="s">
        <v>150</v>
      </c>
      <c r="E19" s="8" t="s">
        <v>60</v>
      </c>
      <c r="F19" s="6">
        <v>9</v>
      </c>
      <c r="G19" s="6">
        <v>1</v>
      </c>
      <c r="H19" s="8" t="s">
        <v>151</v>
      </c>
      <c r="I19" s="12">
        <v>27.2</v>
      </c>
      <c r="J19" s="12">
        <v>106</v>
      </c>
      <c r="K19" s="7">
        <f t="shared" si="0"/>
        <v>133.19999999999999</v>
      </c>
      <c r="L19" s="2"/>
    </row>
    <row r="20" spans="1:12" ht="60" x14ac:dyDescent="0.25">
      <c r="A20" s="2">
        <v>15</v>
      </c>
      <c r="B20" s="3" t="s">
        <v>190</v>
      </c>
      <c r="C20" s="8" t="s">
        <v>105</v>
      </c>
      <c r="D20" s="6" t="s">
        <v>106</v>
      </c>
      <c r="E20" s="8" t="s">
        <v>56</v>
      </c>
      <c r="F20" s="6">
        <v>9</v>
      </c>
      <c r="G20" s="6">
        <v>1</v>
      </c>
      <c r="H20" s="8" t="s">
        <v>57</v>
      </c>
      <c r="I20" s="12">
        <v>25</v>
      </c>
      <c r="J20" s="12">
        <v>107</v>
      </c>
      <c r="K20" s="7">
        <f t="shared" si="0"/>
        <v>132</v>
      </c>
      <c r="L20" s="2"/>
    </row>
    <row r="21" spans="1:12" ht="45" x14ac:dyDescent="0.25">
      <c r="A21" s="2">
        <v>16</v>
      </c>
      <c r="B21" s="3" t="s">
        <v>176</v>
      </c>
      <c r="C21" s="8" t="s">
        <v>117</v>
      </c>
      <c r="D21" s="6" t="s">
        <v>118</v>
      </c>
      <c r="E21" s="8" t="s">
        <v>119</v>
      </c>
      <c r="F21" s="6">
        <v>9</v>
      </c>
      <c r="G21" s="6">
        <v>1</v>
      </c>
      <c r="H21" s="8" t="s">
        <v>120</v>
      </c>
      <c r="I21" s="12">
        <v>30</v>
      </c>
      <c r="J21" s="12">
        <v>101</v>
      </c>
      <c r="K21" s="7">
        <f t="shared" si="0"/>
        <v>131</v>
      </c>
      <c r="L21" s="2"/>
    </row>
    <row r="22" spans="1:12" ht="30" x14ac:dyDescent="0.25">
      <c r="A22" s="2">
        <v>17</v>
      </c>
      <c r="B22" s="3" t="s">
        <v>181</v>
      </c>
      <c r="C22" s="8" t="s">
        <v>121</v>
      </c>
      <c r="D22" s="6" t="s">
        <v>122</v>
      </c>
      <c r="E22" s="8" t="s">
        <v>123</v>
      </c>
      <c r="F22" s="6">
        <v>9</v>
      </c>
      <c r="G22" s="6">
        <v>1</v>
      </c>
      <c r="H22" s="8" t="s">
        <v>124</v>
      </c>
      <c r="I22" s="12">
        <v>31</v>
      </c>
      <c r="J22" s="12">
        <v>98</v>
      </c>
      <c r="K22" s="7">
        <f t="shared" si="0"/>
        <v>129</v>
      </c>
      <c r="L22" s="2"/>
    </row>
    <row r="23" spans="1:12" ht="45" x14ac:dyDescent="0.25">
      <c r="A23" s="2">
        <v>18</v>
      </c>
      <c r="B23" s="3" t="s">
        <v>197</v>
      </c>
      <c r="C23" s="8" t="s">
        <v>98</v>
      </c>
      <c r="D23" s="6" t="s">
        <v>99</v>
      </c>
      <c r="E23" s="8" t="s">
        <v>68</v>
      </c>
      <c r="F23" s="6">
        <v>9</v>
      </c>
      <c r="G23" s="6">
        <v>1</v>
      </c>
      <c r="H23" s="8" t="s">
        <v>100</v>
      </c>
      <c r="I23" s="12">
        <v>37</v>
      </c>
      <c r="J23" s="12">
        <v>77</v>
      </c>
      <c r="K23" s="7">
        <f t="shared" si="0"/>
        <v>114</v>
      </c>
      <c r="L23" s="2"/>
    </row>
    <row r="24" spans="1:12" ht="45" x14ac:dyDescent="0.25">
      <c r="A24" s="2">
        <v>19</v>
      </c>
      <c r="B24" s="3" t="s">
        <v>191</v>
      </c>
      <c r="C24" s="8" t="s">
        <v>94</v>
      </c>
      <c r="D24" s="6" t="s">
        <v>95</v>
      </c>
      <c r="E24" s="8" t="s">
        <v>96</v>
      </c>
      <c r="F24" s="6">
        <v>9</v>
      </c>
      <c r="G24" s="6">
        <v>1</v>
      </c>
      <c r="H24" s="8" t="s">
        <v>97</v>
      </c>
      <c r="I24" s="12">
        <v>28</v>
      </c>
      <c r="J24" s="12">
        <v>84</v>
      </c>
      <c r="K24" s="7">
        <f t="shared" si="0"/>
        <v>112</v>
      </c>
      <c r="L24" s="2"/>
    </row>
    <row r="25" spans="1:12" ht="75" x14ac:dyDescent="0.25">
      <c r="A25" s="2">
        <v>20</v>
      </c>
      <c r="B25" s="3" t="s">
        <v>185</v>
      </c>
      <c r="C25" s="8" t="s">
        <v>145</v>
      </c>
      <c r="D25" s="6" t="s">
        <v>146</v>
      </c>
      <c r="E25" s="8" t="s">
        <v>147</v>
      </c>
      <c r="F25" s="6">
        <v>9</v>
      </c>
      <c r="G25" s="6">
        <v>1</v>
      </c>
      <c r="H25" s="8" t="s">
        <v>148</v>
      </c>
      <c r="I25" s="12">
        <v>26</v>
      </c>
      <c r="J25" s="12">
        <v>85</v>
      </c>
      <c r="K25" s="7">
        <f t="shared" si="0"/>
        <v>111</v>
      </c>
      <c r="L25" s="2"/>
    </row>
    <row r="26" spans="1:12" ht="45" x14ac:dyDescent="0.25">
      <c r="A26" s="2">
        <v>21</v>
      </c>
      <c r="B26" s="3" t="s">
        <v>182</v>
      </c>
      <c r="C26" s="8" t="s">
        <v>129</v>
      </c>
      <c r="D26" s="6" t="s">
        <v>130</v>
      </c>
      <c r="E26" s="8" t="s">
        <v>131</v>
      </c>
      <c r="F26" s="6">
        <v>9</v>
      </c>
      <c r="G26" s="6">
        <v>1</v>
      </c>
      <c r="H26" s="8" t="s">
        <v>132</v>
      </c>
      <c r="I26" s="12">
        <v>26</v>
      </c>
      <c r="J26" s="12">
        <v>80</v>
      </c>
      <c r="K26" s="7">
        <f t="shared" si="0"/>
        <v>106</v>
      </c>
      <c r="L26" s="2"/>
    </row>
    <row r="27" spans="1:12" ht="45" x14ac:dyDescent="0.25">
      <c r="A27" s="2">
        <v>22</v>
      </c>
      <c r="B27" s="3" t="s">
        <v>194</v>
      </c>
      <c r="C27" s="8" t="s">
        <v>70</v>
      </c>
      <c r="D27" s="6" t="s">
        <v>71</v>
      </c>
      <c r="E27" s="8" t="s">
        <v>72</v>
      </c>
      <c r="F27" s="6">
        <v>9</v>
      </c>
      <c r="G27" s="6">
        <v>2</v>
      </c>
      <c r="H27" s="8" t="s">
        <v>73</v>
      </c>
      <c r="I27" s="12">
        <v>25</v>
      </c>
      <c r="J27" s="12">
        <v>79</v>
      </c>
      <c r="K27" s="7">
        <f t="shared" si="0"/>
        <v>104</v>
      </c>
      <c r="L27" s="2"/>
    </row>
    <row r="28" spans="1:12" ht="45" x14ac:dyDescent="0.25">
      <c r="A28" s="2">
        <v>23</v>
      </c>
      <c r="B28" s="3" t="s">
        <v>193</v>
      </c>
      <c r="C28" s="8" t="s">
        <v>74</v>
      </c>
      <c r="D28" s="6" t="s">
        <v>75</v>
      </c>
      <c r="E28" s="8" t="s">
        <v>76</v>
      </c>
      <c r="F28" s="6">
        <v>9</v>
      </c>
      <c r="G28" s="6">
        <v>2</v>
      </c>
      <c r="H28" s="8" t="s">
        <v>77</v>
      </c>
      <c r="I28" s="12">
        <v>25.4</v>
      </c>
      <c r="J28" s="12">
        <v>75</v>
      </c>
      <c r="K28" s="7">
        <f t="shared" si="0"/>
        <v>100.4</v>
      </c>
      <c r="L28" s="2"/>
    </row>
    <row r="29" spans="1:12" ht="60" x14ac:dyDescent="0.25">
      <c r="A29" s="2">
        <v>24</v>
      </c>
      <c r="B29" s="3" t="s">
        <v>173</v>
      </c>
      <c r="C29" s="8" t="s">
        <v>155</v>
      </c>
      <c r="D29" s="6" t="s">
        <v>156</v>
      </c>
      <c r="E29" s="8" t="s">
        <v>157</v>
      </c>
      <c r="F29" s="6">
        <v>8</v>
      </c>
      <c r="G29" s="6">
        <v>1</v>
      </c>
      <c r="H29" s="8" t="s">
        <v>158</v>
      </c>
      <c r="I29" s="12">
        <v>22.5</v>
      </c>
      <c r="J29" s="12">
        <v>71</v>
      </c>
      <c r="K29" s="7">
        <f t="shared" si="0"/>
        <v>93.5</v>
      </c>
      <c r="L29" s="2"/>
    </row>
    <row r="30" spans="1:12" ht="45" x14ac:dyDescent="0.25">
      <c r="A30" s="2">
        <v>25</v>
      </c>
      <c r="B30" s="3" t="s">
        <v>175</v>
      </c>
      <c r="C30" s="8" t="s">
        <v>115</v>
      </c>
      <c r="D30" s="6" t="s">
        <v>116</v>
      </c>
      <c r="E30" s="8" t="s">
        <v>42</v>
      </c>
      <c r="F30" s="6">
        <v>9</v>
      </c>
      <c r="G30" s="6">
        <v>1</v>
      </c>
      <c r="H30" s="8" t="s">
        <v>43</v>
      </c>
      <c r="I30" s="12">
        <v>24</v>
      </c>
      <c r="J30" s="12">
        <v>68</v>
      </c>
      <c r="K30" s="7">
        <f t="shared" si="0"/>
        <v>92</v>
      </c>
      <c r="L30" s="2"/>
    </row>
    <row r="31" spans="1:12" ht="45" x14ac:dyDescent="0.25">
      <c r="A31" s="2">
        <v>26</v>
      </c>
      <c r="B31" s="3"/>
      <c r="C31" s="8" t="s">
        <v>88</v>
      </c>
      <c r="D31" s="6" t="s">
        <v>89</v>
      </c>
      <c r="E31" s="8" t="s">
        <v>90</v>
      </c>
      <c r="F31" s="6">
        <v>9</v>
      </c>
      <c r="G31" s="6">
        <v>1</v>
      </c>
      <c r="H31" s="8" t="s">
        <v>91</v>
      </c>
      <c r="I31" s="12">
        <v>0</v>
      </c>
      <c r="J31" s="12">
        <v>0</v>
      </c>
      <c r="K31" s="7">
        <f t="shared" si="0"/>
        <v>0</v>
      </c>
      <c r="L31" s="2"/>
    </row>
    <row r="32" spans="1:12" ht="90" x14ac:dyDescent="0.25">
      <c r="A32" s="2">
        <v>27</v>
      </c>
      <c r="B32" s="3"/>
      <c r="C32" s="8" t="s">
        <v>92</v>
      </c>
      <c r="D32" s="6" t="s">
        <v>93</v>
      </c>
      <c r="E32" s="8" t="s">
        <v>52</v>
      </c>
      <c r="F32" s="6">
        <v>9</v>
      </c>
      <c r="G32" s="6">
        <v>1</v>
      </c>
      <c r="H32" s="8" t="s">
        <v>53</v>
      </c>
      <c r="I32" s="12">
        <v>0</v>
      </c>
      <c r="J32" s="12">
        <v>0</v>
      </c>
      <c r="K32" s="7">
        <f t="shared" si="0"/>
        <v>0</v>
      </c>
      <c r="L32" s="2"/>
    </row>
    <row r="33" spans="1:12" ht="45" x14ac:dyDescent="0.25">
      <c r="A33" s="2">
        <v>28</v>
      </c>
      <c r="B33" s="3"/>
      <c r="C33" s="8" t="s">
        <v>107</v>
      </c>
      <c r="D33" s="6" t="s">
        <v>108</v>
      </c>
      <c r="E33" s="8" t="s">
        <v>72</v>
      </c>
      <c r="F33" s="6">
        <v>9</v>
      </c>
      <c r="G33" s="6">
        <v>1</v>
      </c>
      <c r="H33" s="8" t="s">
        <v>73</v>
      </c>
      <c r="I33" s="12">
        <v>0</v>
      </c>
      <c r="J33" s="12">
        <v>0</v>
      </c>
      <c r="K33" s="7">
        <f t="shared" si="0"/>
        <v>0</v>
      </c>
      <c r="L33" s="2"/>
    </row>
    <row r="35" spans="1:12" x14ac:dyDescent="0.25">
      <c r="A35" s="17" t="s">
        <v>12</v>
      </c>
      <c r="B35" s="17"/>
      <c r="C35" s="17"/>
    </row>
    <row r="36" spans="1:12" x14ac:dyDescent="0.25">
      <c r="B36" s="13"/>
      <c r="C36" s="4"/>
      <c r="D36" s="9"/>
      <c r="E36" s="1" t="s">
        <v>162</v>
      </c>
    </row>
    <row r="37" spans="1:12" x14ac:dyDescent="0.25">
      <c r="A37" s="17" t="s">
        <v>11</v>
      </c>
      <c r="B37" s="17"/>
      <c r="C37" s="17"/>
      <c r="D37" s="17"/>
      <c r="E37" s="17"/>
      <c r="F37" s="17"/>
      <c r="G37" s="17"/>
      <c r="H37" s="17"/>
      <c r="I37" s="17"/>
      <c r="J37" s="17"/>
    </row>
    <row r="38" spans="1:12" x14ac:dyDescent="0.25">
      <c r="B38" s="14"/>
      <c r="C38" s="14"/>
      <c r="D38" s="15"/>
      <c r="E38" s="15" t="s">
        <v>163</v>
      </c>
      <c r="I38" s="14"/>
      <c r="J38" s="14"/>
      <c r="K38" s="14"/>
      <c r="L38" s="11" t="s">
        <v>168</v>
      </c>
    </row>
    <row r="39" spans="1:12" x14ac:dyDescent="0.25">
      <c r="B39" s="16"/>
      <c r="C39" s="16"/>
      <c r="D39" s="15"/>
      <c r="E39" s="15" t="s">
        <v>164</v>
      </c>
      <c r="I39" s="16"/>
      <c r="J39" s="16"/>
      <c r="K39" s="16"/>
      <c r="L39" s="11" t="s">
        <v>169</v>
      </c>
    </row>
    <row r="40" spans="1:12" ht="18" customHeight="1" x14ac:dyDescent="0.25">
      <c r="B40" s="16"/>
      <c r="C40" s="16"/>
      <c r="D40" s="15"/>
      <c r="E40" s="15" t="s">
        <v>165</v>
      </c>
      <c r="I40" s="16"/>
      <c r="J40" s="16"/>
      <c r="K40" s="16"/>
      <c r="L40" s="11" t="s">
        <v>170</v>
      </c>
    </row>
    <row r="41" spans="1:12" ht="15" customHeight="1" x14ac:dyDescent="0.25">
      <c r="B41" s="16"/>
      <c r="C41" s="16"/>
      <c r="D41" s="15"/>
      <c r="E41" s="15" t="s">
        <v>166</v>
      </c>
      <c r="I41" s="16"/>
      <c r="J41" s="16"/>
      <c r="K41" s="16"/>
      <c r="L41" s="11" t="s">
        <v>171</v>
      </c>
    </row>
    <row r="42" spans="1:12" x14ac:dyDescent="0.25">
      <c r="B42" s="16"/>
      <c r="C42" s="16"/>
      <c r="D42" s="15"/>
      <c r="E42" s="15" t="s">
        <v>167</v>
      </c>
      <c r="I42" s="16"/>
      <c r="J42" s="16"/>
      <c r="K42" s="16"/>
      <c r="L42" s="11" t="s">
        <v>172</v>
      </c>
    </row>
  </sheetData>
  <sortState ref="A6:L33">
    <sortCondition descending="1" ref="K6"/>
  </sortState>
  <mergeCells count="4">
    <mergeCell ref="A1:L1"/>
    <mergeCell ref="A2:L2"/>
    <mergeCell ref="A3:L3"/>
    <mergeCell ref="A4:L4"/>
  </mergeCells>
  <printOptions horizontalCentered="1"/>
  <pageMargins left="0.27559055118110237" right="0.31496062992125984" top="0.35433070866141736" bottom="0.31496062992125984" header="0.35433070866141736" footer="0.31496062992125984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zoomScale="85" zoomScaleNormal="85" workbookViewId="0">
      <pane ySplit="5" topLeftCell="A6" activePane="bottomLeft" state="frozen"/>
      <selection pane="bottomLeft" activeCell="L10" sqref="L10"/>
    </sheetView>
  </sheetViews>
  <sheetFormatPr defaultRowHeight="15" x14ac:dyDescent="0.25"/>
  <cols>
    <col min="1" max="1" width="5" style="5" customWidth="1"/>
    <col min="2" max="2" width="6" style="11" customWidth="1"/>
    <col min="3" max="3" width="22.42578125" style="1" customWidth="1"/>
    <col min="4" max="4" width="10.85546875" style="10" hidden="1" customWidth="1"/>
    <col min="5" max="5" width="30" style="1" customWidth="1"/>
    <col min="6" max="6" width="6.42578125" style="11" customWidth="1"/>
    <col min="7" max="7" width="4.42578125" style="11" hidden="1" customWidth="1"/>
    <col min="8" max="8" width="23.85546875" style="1" hidden="1" customWidth="1"/>
    <col min="9" max="9" width="12.42578125" style="1" customWidth="1"/>
    <col min="10" max="10" width="12.42578125" style="11" customWidth="1"/>
    <col min="11" max="11" width="10.28515625" style="11" bestFit="1" customWidth="1"/>
    <col min="12" max="12" width="9.140625" style="11"/>
    <col min="13" max="16384" width="9.140625" style="5"/>
  </cols>
  <sheetData>
    <row r="1" spans="1:12" ht="31.5" x14ac:dyDescent="0.25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x14ac:dyDescent="0.25">
      <c r="A2" s="25" t="s">
        <v>159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8.75" x14ac:dyDescent="0.25">
      <c r="A3" s="26" t="s">
        <v>161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36" customHeight="1" x14ac:dyDescent="0.25">
      <c r="A4" s="27" t="s">
        <v>13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33" customHeight="1" x14ac:dyDescent="0.25">
      <c r="A5" s="20" t="s">
        <v>7</v>
      </c>
      <c r="B5" s="18" t="s">
        <v>1</v>
      </c>
      <c r="C5" s="20" t="s">
        <v>2</v>
      </c>
      <c r="D5" s="19" t="s">
        <v>3</v>
      </c>
      <c r="E5" s="20" t="s">
        <v>4</v>
      </c>
      <c r="F5" s="20" t="s">
        <v>0</v>
      </c>
      <c r="G5" s="19" t="s">
        <v>5</v>
      </c>
      <c r="H5" s="19" t="s">
        <v>6</v>
      </c>
      <c r="I5" s="20" t="s">
        <v>14</v>
      </c>
      <c r="J5" s="20" t="s">
        <v>15</v>
      </c>
      <c r="K5" s="21" t="s">
        <v>8</v>
      </c>
      <c r="L5" s="22" t="s">
        <v>9</v>
      </c>
    </row>
    <row r="6" spans="1:12" ht="45" x14ac:dyDescent="0.25">
      <c r="A6" s="2">
        <v>1</v>
      </c>
      <c r="B6" s="3" t="s">
        <v>206</v>
      </c>
      <c r="C6" s="8" t="s">
        <v>24</v>
      </c>
      <c r="D6" s="6" t="s">
        <v>25</v>
      </c>
      <c r="E6" s="8" t="s">
        <v>26</v>
      </c>
      <c r="F6" s="6">
        <v>11</v>
      </c>
      <c r="G6" s="6">
        <v>1</v>
      </c>
      <c r="H6" s="8" t="s">
        <v>27</v>
      </c>
      <c r="I6" s="12">
        <v>34</v>
      </c>
      <c r="J6" s="12">
        <v>158</v>
      </c>
      <c r="K6" s="7">
        <f t="shared" ref="K6:K19" si="0">SUM(I6:J6)</f>
        <v>192</v>
      </c>
      <c r="L6" s="2" t="s">
        <v>211</v>
      </c>
    </row>
    <row r="7" spans="1:12" ht="45" x14ac:dyDescent="0.25">
      <c r="A7" s="2">
        <v>2</v>
      </c>
      <c r="B7" s="3" t="s">
        <v>205</v>
      </c>
      <c r="C7" s="8" t="s">
        <v>28</v>
      </c>
      <c r="D7" s="6" t="s">
        <v>29</v>
      </c>
      <c r="E7" s="8" t="s">
        <v>30</v>
      </c>
      <c r="F7" s="6">
        <v>11</v>
      </c>
      <c r="G7" s="6">
        <v>1</v>
      </c>
      <c r="H7" s="8" t="s">
        <v>31</v>
      </c>
      <c r="I7" s="12">
        <v>30.3</v>
      </c>
      <c r="J7" s="12">
        <v>147</v>
      </c>
      <c r="K7" s="7">
        <f t="shared" si="0"/>
        <v>177.3</v>
      </c>
      <c r="L7" s="2" t="s">
        <v>212</v>
      </c>
    </row>
    <row r="8" spans="1:12" ht="90" x14ac:dyDescent="0.25">
      <c r="A8" s="2">
        <v>3</v>
      </c>
      <c r="B8" s="3" t="s">
        <v>203</v>
      </c>
      <c r="C8" s="8" t="s">
        <v>50</v>
      </c>
      <c r="D8" s="6" t="s">
        <v>51</v>
      </c>
      <c r="E8" s="8" t="s">
        <v>52</v>
      </c>
      <c r="F8" s="6">
        <v>10</v>
      </c>
      <c r="G8" s="6">
        <v>1</v>
      </c>
      <c r="H8" s="8" t="s">
        <v>53</v>
      </c>
      <c r="I8" s="12">
        <v>36.299999999999997</v>
      </c>
      <c r="J8" s="12">
        <v>139</v>
      </c>
      <c r="K8" s="7">
        <f t="shared" si="0"/>
        <v>175.3</v>
      </c>
      <c r="L8" s="2" t="s">
        <v>212</v>
      </c>
    </row>
    <row r="9" spans="1:12" ht="60" x14ac:dyDescent="0.25">
      <c r="A9" s="2">
        <v>4</v>
      </c>
      <c r="B9" s="3" t="s">
        <v>208</v>
      </c>
      <c r="C9" s="8" t="s">
        <v>16</v>
      </c>
      <c r="D9" s="6" t="s">
        <v>17</v>
      </c>
      <c r="E9" s="8" t="s">
        <v>18</v>
      </c>
      <c r="F9" s="6">
        <v>11</v>
      </c>
      <c r="G9" s="6">
        <v>1</v>
      </c>
      <c r="H9" s="8" t="s">
        <v>19</v>
      </c>
      <c r="I9" s="12">
        <v>34.799999999999997</v>
      </c>
      <c r="J9" s="12">
        <v>135</v>
      </c>
      <c r="K9" s="7">
        <f t="shared" si="0"/>
        <v>169.8</v>
      </c>
      <c r="L9" s="2" t="s">
        <v>213</v>
      </c>
    </row>
    <row r="10" spans="1:12" ht="60" x14ac:dyDescent="0.25">
      <c r="A10" s="2">
        <v>5</v>
      </c>
      <c r="B10" s="3" t="s">
        <v>204</v>
      </c>
      <c r="C10" s="8" t="s">
        <v>44</v>
      </c>
      <c r="D10" s="6" t="s">
        <v>45</v>
      </c>
      <c r="E10" s="8" t="s">
        <v>46</v>
      </c>
      <c r="F10" s="6">
        <v>10</v>
      </c>
      <c r="G10" s="6">
        <v>1</v>
      </c>
      <c r="H10" s="8" t="s">
        <v>47</v>
      </c>
      <c r="I10" s="12">
        <v>35</v>
      </c>
      <c r="J10" s="12">
        <v>130</v>
      </c>
      <c r="K10" s="7">
        <f t="shared" si="0"/>
        <v>165</v>
      </c>
      <c r="L10" s="2" t="s">
        <v>213</v>
      </c>
    </row>
    <row r="11" spans="1:12" ht="45" x14ac:dyDescent="0.25">
      <c r="A11" s="2">
        <v>6</v>
      </c>
      <c r="B11" s="3" t="s">
        <v>209</v>
      </c>
      <c r="C11" s="8" t="s">
        <v>32</v>
      </c>
      <c r="D11" s="6" t="s">
        <v>33</v>
      </c>
      <c r="E11" s="8" t="s">
        <v>34</v>
      </c>
      <c r="F11" s="6">
        <v>11</v>
      </c>
      <c r="G11" s="6">
        <v>1</v>
      </c>
      <c r="H11" s="8" t="s">
        <v>35</v>
      </c>
      <c r="I11" s="12">
        <v>25</v>
      </c>
      <c r="J11" s="12">
        <v>132</v>
      </c>
      <c r="K11" s="7">
        <f t="shared" si="0"/>
        <v>157</v>
      </c>
      <c r="L11" s="2"/>
    </row>
    <row r="12" spans="1:12" ht="30" x14ac:dyDescent="0.25">
      <c r="A12" s="2">
        <v>7</v>
      </c>
      <c r="B12" s="3" t="s">
        <v>199</v>
      </c>
      <c r="C12" s="8" t="s">
        <v>48</v>
      </c>
      <c r="D12" s="6" t="s">
        <v>49</v>
      </c>
      <c r="E12" s="8" t="s">
        <v>38</v>
      </c>
      <c r="F12" s="6">
        <v>10</v>
      </c>
      <c r="G12" s="6">
        <v>1</v>
      </c>
      <c r="H12" s="8" t="s">
        <v>39</v>
      </c>
      <c r="I12" s="12">
        <v>17</v>
      </c>
      <c r="J12" s="12">
        <v>131</v>
      </c>
      <c r="K12" s="7">
        <f t="shared" si="0"/>
        <v>148</v>
      </c>
      <c r="L12" s="2"/>
    </row>
    <row r="13" spans="1:12" ht="45" x14ac:dyDescent="0.25">
      <c r="A13" s="2">
        <v>8</v>
      </c>
      <c r="B13" s="3" t="s">
        <v>198</v>
      </c>
      <c r="C13" s="8" t="s">
        <v>62</v>
      </c>
      <c r="D13" s="6" t="s">
        <v>63</v>
      </c>
      <c r="E13" s="8" t="s">
        <v>64</v>
      </c>
      <c r="F13" s="6">
        <v>10</v>
      </c>
      <c r="G13" s="6">
        <v>1</v>
      </c>
      <c r="H13" s="8" t="s">
        <v>65</v>
      </c>
      <c r="I13" s="12">
        <v>22.5</v>
      </c>
      <c r="J13" s="12">
        <v>98</v>
      </c>
      <c r="K13" s="7">
        <f t="shared" si="0"/>
        <v>120.5</v>
      </c>
      <c r="L13" s="2"/>
    </row>
    <row r="14" spans="1:12" ht="60" x14ac:dyDescent="0.25">
      <c r="A14" s="2">
        <v>9</v>
      </c>
      <c r="B14" s="3" t="s">
        <v>201</v>
      </c>
      <c r="C14" s="8" t="s">
        <v>54</v>
      </c>
      <c r="D14" s="6" t="s">
        <v>55</v>
      </c>
      <c r="E14" s="8" t="s">
        <v>56</v>
      </c>
      <c r="F14" s="6">
        <v>10</v>
      </c>
      <c r="G14" s="6">
        <v>1</v>
      </c>
      <c r="H14" s="8" t="s">
        <v>57</v>
      </c>
      <c r="I14" s="12">
        <v>23.2</v>
      </c>
      <c r="J14" s="12">
        <v>95</v>
      </c>
      <c r="K14" s="7">
        <f t="shared" si="0"/>
        <v>118.2</v>
      </c>
      <c r="L14" s="2"/>
    </row>
    <row r="15" spans="1:12" ht="45" x14ac:dyDescent="0.25">
      <c r="A15" s="2">
        <v>10</v>
      </c>
      <c r="B15" s="3" t="s">
        <v>202</v>
      </c>
      <c r="C15" s="8" t="s">
        <v>66</v>
      </c>
      <c r="D15" s="6" t="s">
        <v>67</v>
      </c>
      <c r="E15" s="8" t="s">
        <v>68</v>
      </c>
      <c r="F15" s="6">
        <v>10</v>
      </c>
      <c r="G15" s="6">
        <v>1</v>
      </c>
      <c r="H15" s="8" t="s">
        <v>69</v>
      </c>
      <c r="I15" s="12">
        <v>29.1</v>
      </c>
      <c r="J15" s="12">
        <v>85</v>
      </c>
      <c r="K15" s="7">
        <f t="shared" si="0"/>
        <v>114.1</v>
      </c>
      <c r="L15" s="2"/>
    </row>
    <row r="16" spans="1:12" ht="30" x14ac:dyDescent="0.25">
      <c r="A16" s="2">
        <v>11</v>
      </c>
      <c r="B16" s="3" t="s">
        <v>210</v>
      </c>
      <c r="C16" s="8" t="s">
        <v>36</v>
      </c>
      <c r="D16" s="6" t="s">
        <v>37</v>
      </c>
      <c r="E16" s="8" t="s">
        <v>38</v>
      </c>
      <c r="F16" s="6">
        <v>11</v>
      </c>
      <c r="G16" s="6">
        <v>1</v>
      </c>
      <c r="H16" s="8" t="s">
        <v>39</v>
      </c>
      <c r="I16" s="12">
        <v>14</v>
      </c>
      <c r="J16" s="12">
        <v>97</v>
      </c>
      <c r="K16" s="7">
        <f t="shared" si="0"/>
        <v>111</v>
      </c>
      <c r="L16" s="2"/>
    </row>
    <row r="17" spans="1:12" ht="45" x14ac:dyDescent="0.25">
      <c r="A17" s="2">
        <v>12</v>
      </c>
      <c r="B17" s="3" t="s">
        <v>207</v>
      </c>
      <c r="C17" s="8" t="s">
        <v>20</v>
      </c>
      <c r="D17" s="6" t="s">
        <v>21</v>
      </c>
      <c r="E17" s="8" t="s">
        <v>22</v>
      </c>
      <c r="F17" s="6">
        <v>11</v>
      </c>
      <c r="G17" s="6">
        <v>1</v>
      </c>
      <c r="H17" s="8" t="s">
        <v>23</v>
      </c>
      <c r="I17" s="12">
        <v>12.4</v>
      </c>
      <c r="J17" s="12">
        <v>86</v>
      </c>
      <c r="K17" s="7">
        <f t="shared" si="0"/>
        <v>98.4</v>
      </c>
      <c r="L17" s="2"/>
    </row>
    <row r="18" spans="1:12" ht="45" x14ac:dyDescent="0.25">
      <c r="A18" s="2">
        <v>13</v>
      </c>
      <c r="B18" s="3" t="s">
        <v>200</v>
      </c>
      <c r="C18" s="8" t="s">
        <v>58</v>
      </c>
      <c r="D18" s="6" t="s">
        <v>59</v>
      </c>
      <c r="E18" s="8" t="s">
        <v>60</v>
      </c>
      <c r="F18" s="6">
        <v>10</v>
      </c>
      <c r="G18" s="6">
        <v>1</v>
      </c>
      <c r="H18" s="8" t="s">
        <v>61</v>
      </c>
      <c r="I18" s="12">
        <v>16</v>
      </c>
      <c r="J18" s="12">
        <v>77</v>
      </c>
      <c r="K18" s="7">
        <f t="shared" si="0"/>
        <v>93</v>
      </c>
      <c r="L18" s="2"/>
    </row>
    <row r="19" spans="1:12" ht="45" x14ac:dyDescent="0.25">
      <c r="A19" s="2">
        <v>14</v>
      </c>
      <c r="B19" s="3"/>
      <c r="C19" s="8" t="s">
        <v>40</v>
      </c>
      <c r="D19" s="6" t="s">
        <v>41</v>
      </c>
      <c r="E19" s="8" t="s">
        <v>42</v>
      </c>
      <c r="F19" s="6">
        <v>11</v>
      </c>
      <c r="G19" s="6">
        <v>1</v>
      </c>
      <c r="H19" s="8" t="s">
        <v>43</v>
      </c>
      <c r="I19" s="12">
        <v>0</v>
      </c>
      <c r="J19" s="12">
        <v>0</v>
      </c>
      <c r="K19" s="7">
        <f t="shared" si="0"/>
        <v>0</v>
      </c>
      <c r="L19" s="2"/>
    </row>
    <row r="21" spans="1:12" x14ac:dyDescent="0.25">
      <c r="A21" s="17" t="s">
        <v>12</v>
      </c>
      <c r="B21" s="17"/>
      <c r="C21" s="17"/>
    </row>
    <row r="22" spans="1:12" x14ac:dyDescent="0.25">
      <c r="B22" s="13"/>
      <c r="C22" s="4"/>
      <c r="D22" s="9"/>
      <c r="E22" s="1" t="s">
        <v>162</v>
      </c>
    </row>
    <row r="23" spans="1:12" x14ac:dyDescent="0.25">
      <c r="A23" s="17" t="s">
        <v>11</v>
      </c>
      <c r="B23" s="17"/>
      <c r="C23" s="17"/>
      <c r="D23" s="17"/>
      <c r="E23" s="17"/>
      <c r="F23" s="17"/>
      <c r="G23" s="17"/>
      <c r="H23" s="17"/>
      <c r="I23" s="17"/>
      <c r="J23" s="17"/>
    </row>
    <row r="24" spans="1:12" x14ac:dyDescent="0.25">
      <c r="B24" s="14"/>
      <c r="C24" s="14"/>
      <c r="D24" s="15"/>
      <c r="E24" s="15" t="s">
        <v>163</v>
      </c>
      <c r="I24" s="14"/>
      <c r="J24" s="14"/>
      <c r="K24" s="14"/>
      <c r="L24" s="11" t="s">
        <v>168</v>
      </c>
    </row>
    <row r="25" spans="1:12" x14ac:dyDescent="0.25">
      <c r="B25" s="16"/>
      <c r="C25" s="16"/>
      <c r="D25" s="15"/>
      <c r="E25" s="15" t="s">
        <v>164</v>
      </c>
      <c r="I25" s="16"/>
      <c r="J25" s="16"/>
      <c r="K25" s="16"/>
      <c r="L25" s="11" t="s">
        <v>169</v>
      </c>
    </row>
    <row r="26" spans="1:12" ht="18" customHeight="1" x14ac:dyDescent="0.25">
      <c r="B26" s="16"/>
      <c r="C26" s="16"/>
      <c r="D26" s="15"/>
      <c r="E26" s="15" t="s">
        <v>165</v>
      </c>
      <c r="I26" s="16"/>
      <c r="J26" s="16"/>
      <c r="K26" s="16"/>
      <c r="L26" s="11" t="s">
        <v>170</v>
      </c>
    </row>
    <row r="27" spans="1:12" ht="15" customHeight="1" x14ac:dyDescent="0.25">
      <c r="B27" s="16"/>
      <c r="C27" s="16"/>
      <c r="D27" s="15"/>
      <c r="E27" s="15" t="s">
        <v>166</v>
      </c>
      <c r="I27" s="16"/>
      <c r="J27" s="16"/>
      <c r="K27" s="16"/>
      <c r="L27" s="11" t="s">
        <v>171</v>
      </c>
    </row>
    <row r="28" spans="1:12" x14ac:dyDescent="0.25">
      <c r="B28" s="16"/>
      <c r="C28" s="16"/>
      <c r="D28" s="15"/>
      <c r="E28" s="15" t="s">
        <v>167</v>
      </c>
      <c r="I28" s="16"/>
      <c r="J28" s="16"/>
      <c r="K28" s="16"/>
      <c r="L28" s="11" t="s">
        <v>172</v>
      </c>
    </row>
  </sheetData>
  <sortState ref="A6:L19">
    <sortCondition descending="1" ref="K6"/>
  </sortState>
  <mergeCells count="4">
    <mergeCell ref="A1:L1"/>
    <mergeCell ref="A2:L2"/>
    <mergeCell ref="A3:L3"/>
    <mergeCell ref="A4:L4"/>
  </mergeCells>
  <printOptions horizontalCentered="1"/>
  <pageMargins left="0.27559055118110237" right="0.31496062992125984" top="0.35433070866141736" bottom="0.31496062992125984" header="0.35433070866141736" footer="0.31496062992125984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Юнаки 8-9</vt:lpstr>
      <vt:lpstr>Юнаки 10-11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Ð¡Ð¿Ð¸ÑÐ¾Ðº ÑƒÑ‡Ð½Ñ–Ð² Ð½Ð° ÑƒÑ‡Ð°ÑÑ‚ÑŒ Ð² II ÐµÑ‚Ð°Ð¿Ñ– Ð¾Ð»Ñ–Ð¼Ð¿Ñ–Ð°Ð´Ð¸ Ð· Ð¿Ñ€ÐµÐ´Ð¼ÐµÑ‚Ñƒ \"Ð¤Ñ–Ð·Ð¸ÐºÐ°\" Ð½Ð° 2018-2019 Ð½.Ñ€. ÑÑ‚Ð°Ð½Ð¾Ð¼ Ð½Ð° 11.11.2018Ñ€.</dc:title>
  <dc:creator>Unknown Creator</dc:creator>
  <cp:lastModifiedBy>reds</cp:lastModifiedBy>
  <cp:lastPrinted>2019-11-23T15:37:02Z</cp:lastPrinted>
  <dcterms:created xsi:type="dcterms:W3CDTF">2018-11-11T11:16:31Z</dcterms:created>
  <dcterms:modified xsi:type="dcterms:W3CDTF">2019-11-29T10:07:29Z</dcterms:modified>
</cp:coreProperties>
</file>